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james_garven/Desktop/"/>
    </mc:Choice>
  </mc:AlternateContent>
  <bookViews>
    <workbookView xWindow="0" yWindow="460" windowWidth="38400" windowHeight="2018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8" i="1"/>
  <c r="B7" i="1"/>
  <c r="A9" i="1"/>
  <c r="A8" i="1"/>
  <c r="A7" i="1"/>
  <c r="B6" i="1"/>
  <c r="A6" i="1"/>
  <c r="C9" i="1"/>
  <c r="D9" i="1"/>
  <c r="C8" i="1"/>
  <c r="D8" i="1"/>
  <c r="C7" i="1"/>
  <c r="D7" i="1"/>
  <c r="C6" i="1"/>
  <c r="D6" i="1"/>
</calcChain>
</file>

<file path=xl/sharedStrings.xml><?xml version="1.0" encoding="utf-8"?>
<sst xmlns="http://schemas.openxmlformats.org/spreadsheetml/2006/main" count="9" uniqueCount="9">
  <si>
    <t>Pr(&lt;1500)</t>
  </si>
  <si>
    <t>Pr(&gt;1500)</t>
  </si>
  <si>
    <t>n</t>
  </si>
  <si>
    <t>m</t>
  </si>
  <si>
    <t>s</t>
  </si>
  <si>
    <t>r</t>
  </si>
  <si>
    <t>z</t>
  </si>
  <si>
    <t>"Large" Loss</t>
  </si>
  <si>
    <t>Average Standard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</si>
</sst>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&quot;$&quot;#,##0.00"/>
    <numFmt numFmtId="166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Symbol"/>
      <charset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16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65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="190" zoomScaleNormal="190" workbookViewId="0">
      <selection activeCell="A6" sqref="A6"/>
    </sheetView>
  </sheetViews>
  <sheetFormatPr baseColWidth="10" defaultColWidth="8.83203125" defaultRowHeight="15" x14ac:dyDescent="0.2"/>
  <cols>
    <col min="1" max="1" width="9.83203125" customWidth="1"/>
  </cols>
  <sheetData>
    <row r="1" spans="1:6" x14ac:dyDescent="0.2">
      <c r="A1" s="1" t="s">
        <v>3</v>
      </c>
      <c r="B1" s="2">
        <v>1000</v>
      </c>
      <c r="C1" s="3"/>
      <c r="D1" s="3"/>
      <c r="E1" s="3"/>
      <c r="F1" s="3"/>
    </row>
    <row r="2" spans="1:6" x14ac:dyDescent="0.2">
      <c r="A2" s="1" t="s">
        <v>4</v>
      </c>
      <c r="B2" s="2">
        <v>1000</v>
      </c>
      <c r="C2" s="3"/>
      <c r="D2" s="3"/>
      <c r="E2" s="3"/>
      <c r="F2" s="3"/>
    </row>
    <row r="3" spans="1:6" x14ac:dyDescent="0.2">
      <c r="A3" s="4" t="s">
        <v>7</v>
      </c>
      <c r="B3" s="2">
        <v>1500</v>
      </c>
      <c r="C3" s="3"/>
      <c r="D3" s="3"/>
      <c r="E3" s="3"/>
      <c r="F3" s="3"/>
    </row>
    <row r="4" spans="1:6" x14ac:dyDescent="0.2">
      <c r="A4" s="1"/>
      <c r="B4" s="3"/>
      <c r="C4" s="3"/>
      <c r="D4" s="3"/>
      <c r="E4" s="3"/>
      <c r="F4" s="3"/>
    </row>
    <row r="5" spans="1:6" ht="45" x14ac:dyDescent="0.2">
      <c r="A5" s="5" t="s">
        <v>8</v>
      </c>
      <c r="B5" s="6" t="s">
        <v>6</v>
      </c>
      <c r="C5" s="4" t="s">
        <v>0</v>
      </c>
      <c r="D5" s="4" t="s">
        <v>1</v>
      </c>
      <c r="E5" s="4" t="s">
        <v>2</v>
      </c>
      <c r="F5" s="7" t="s">
        <v>5</v>
      </c>
    </row>
    <row r="6" spans="1:6" x14ac:dyDescent="0.2">
      <c r="A6" s="2">
        <f>B2</f>
        <v>1000</v>
      </c>
      <c r="B6" s="8">
        <f>(B$3-B$1)/A6</f>
        <v>0.5</v>
      </c>
      <c r="C6" s="9">
        <f>NORMSDIST(0.5)</f>
        <v>0.69146246127401312</v>
      </c>
      <c r="D6" s="9">
        <f>1-C6</f>
        <v>0.30853753872598688</v>
      </c>
      <c r="E6" s="4">
        <v>1</v>
      </c>
      <c r="F6" s="4">
        <v>0</v>
      </c>
    </row>
    <row r="7" spans="1:6" x14ac:dyDescent="0.2">
      <c r="A7" s="10">
        <f>B$2/SQRT(E7)</f>
        <v>447.21359549995793</v>
      </c>
      <c r="B7" s="8">
        <f>(B$3-B$1)/A7</f>
        <v>1.1180339887498949</v>
      </c>
      <c r="C7" s="9">
        <f>NORMSDIST(1.118)</f>
        <v>0.86821650331683387</v>
      </c>
      <c r="D7" s="9">
        <f>1-C7</f>
        <v>0.13178349668316613</v>
      </c>
      <c r="E7" s="4">
        <v>5</v>
      </c>
      <c r="F7" s="4">
        <v>0</v>
      </c>
    </row>
    <row r="8" spans="1:6" x14ac:dyDescent="0.2">
      <c r="A8" s="10">
        <f>B$2/SQRT(E8)</f>
        <v>316.2277660168379</v>
      </c>
      <c r="B8" s="8">
        <f>(B$3-B$1)/A8</f>
        <v>1.5811388300841898</v>
      </c>
      <c r="C8" s="9">
        <f>NORMSDIST(1.581)</f>
        <v>0.9430609811322741</v>
      </c>
      <c r="D8" s="9">
        <f>1-C8</f>
        <v>5.6939018867725899E-2</v>
      </c>
      <c r="E8" s="4">
        <v>10</v>
      </c>
      <c r="F8" s="4">
        <v>0</v>
      </c>
    </row>
    <row r="9" spans="1:6" x14ac:dyDescent="0.2">
      <c r="A9" s="10">
        <f>SQRT(A8^2+((E9-1)/E9)*F9*B2^2)</f>
        <v>435.88989435406734</v>
      </c>
      <c r="B9" s="8">
        <f>(B$3-B$1)/A9</f>
        <v>1.1470786693528088</v>
      </c>
      <c r="C9" s="9">
        <f>NORMSDIST(1.147)</f>
        <v>0.87430918953897629</v>
      </c>
      <c r="D9" s="9">
        <f>1-C9</f>
        <v>0.12569081046102371</v>
      </c>
      <c r="E9" s="4">
        <v>10</v>
      </c>
      <c r="F9" s="4">
        <v>0.1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Garven, James</dc:creator>
  <cp:lastModifiedBy>Microsoft Office User</cp:lastModifiedBy>
  <dcterms:created xsi:type="dcterms:W3CDTF">2017-09-05T16:48:22Z</dcterms:created>
  <dcterms:modified xsi:type="dcterms:W3CDTF">2017-09-05T21:08:42Z</dcterms:modified>
</cp:coreProperties>
</file>